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65" windowWidth="20730" windowHeight="11760" tabRatio="500" activeTab="0"/>
  </bookViews>
  <sheets>
    <sheet name="40.2018" sheetId="1" r:id="rId1"/>
  </sheets>
  <definedNames/>
  <calcPr fullCalcOnLoad="1"/>
</workbook>
</file>

<file path=xl/sharedStrings.xml><?xml version="1.0" encoding="utf-8"?>
<sst xmlns="http://schemas.openxmlformats.org/spreadsheetml/2006/main" count="108" uniqueCount="71">
  <si>
    <t>Lp.</t>
  </si>
  <si>
    <t>Asortyment</t>
  </si>
  <si>
    <t>Cena netto za j.m.</t>
  </si>
  <si>
    <t>VAT</t>
  </si>
  <si>
    <t>Nazwa lub nr katalogowy oraz producent zaoferowanego asortymentu</t>
  </si>
  <si>
    <t>6=4x5</t>
  </si>
  <si>
    <t>8=6x7</t>
  </si>
  <si>
    <t>9=6+8</t>
  </si>
  <si>
    <t>Cement kostny z gentamycyną 1x40g</t>
  </si>
  <si>
    <t>Cement kostny z gentamycyną 2x40g</t>
  </si>
  <si>
    <t>Cement kostny z gentamycyną i clindamycyną 1x40g</t>
  </si>
  <si>
    <t>Zestaw do mieszania próżniowego pojedynczy</t>
  </si>
  <si>
    <t>Zestaw do mieszania próżniowego podwójny</t>
  </si>
  <si>
    <t>Brutto</t>
  </si>
  <si>
    <t>VAT     stawka %</t>
  </si>
  <si>
    <t>szt.</t>
  </si>
  <si>
    <t>Stalowy kosz wzmacniający dno panewki dedykowany do panewki antyluksacyjnej cementowej</t>
  </si>
  <si>
    <t>Korek polietylenowy do zatkania kanału szpikowego.</t>
  </si>
  <si>
    <t>Panewka antyluksacyjna, dwumobilna, stalowa, cementowa</t>
  </si>
  <si>
    <t>Wkładka polietylenowa do panewki antyluksacyjnej, nie zatrzaskującą się w czaszy, umożliwiająca zatrzaśnięcie głowy 22,2 i 28mm</t>
  </si>
  <si>
    <t>Trzpień bezcementowy, przynasadowy, short stem, tytanowy , prosty, dostępny  w minimum 10 rozmiarach, samocentrujący się w kanale, w części bliższej napylony porowatą okładziną . Trzpień w wersji standard i high ofset. Eurokonus 12/14.</t>
  </si>
  <si>
    <t>Panewka antyluksacyjna, dwumobilna, typu press-fit, stalowa pokryta hydroksyapatytem, dodatkowo wymagana dostępność wersji rewizyjnej z uchwytami na śruby, oraz wersji z bolcami stabilizującymi i uchwytem na śrubę.</t>
  </si>
  <si>
    <t>Spacer biodrowy: silikonowa forma do wypełnienia cementem</t>
  </si>
  <si>
    <t>Głowa metalowa o średnicy 22,2 , 28 mm, 32mm</t>
  </si>
  <si>
    <t xml:space="preserve">Panewka tytanowa press-fit. Powierzchnia panewki szorstka, porowata, pokryta regularnie występującymi jednomilimetrowymi ząbkami ułatwiającymi pierwotne ufiksowanie i późniejszą osteointegrację. Panewka występuje w wersji z otworami na śruby i bez otworów. Istnieje możliwość zastosowania tytanowych zaślepek niewykorzystanych otworów do śrub. Rozmiary panewek od 42 do 74 mm. Insert polietylenowy płaski i z okapem </t>
  </si>
  <si>
    <t>kpl.</t>
  </si>
  <si>
    <t>Panewka bezcementowa, wkręcana, wykonana ze stopu tytanu z samonarzynającym się gwintem na całej wysokości. Kąt skosu ściany panewki 15 stopni, dno zaokrąglone. Panewka dostępna w 11 rozmiarach w zakresie od 46 do 62mm. Wkładka polietylenowa o podwyższonej gęstości dostępna w wersji standardowej oraz z offsetem antyluksacyjnym.</t>
  </si>
  <si>
    <t>Głowa ceramiczna 28 mm</t>
  </si>
  <si>
    <t>Śruba/zaślepka panewkowa</t>
  </si>
  <si>
    <t>Użyczenie napędu</t>
  </si>
  <si>
    <t>Ostrze do wycięcia panewki w zabiegach rewizyjnych</t>
  </si>
  <si>
    <t>Test oznaczający poziom alfa defensyw do wykrywania około protezowego zakażenia stawów</t>
  </si>
  <si>
    <t>Trzpień bezcementowy, tytanowy, prosty, bezkołnierzowy, uniwersalny, wyposażony w mechanizm stabilitacji derotacyjnej, w minimum 10 rozmiarach. W 1/3 części bliższej napylony porowatą okładziną tytanową oraz warstwą hydroksyapatytu. Eurokonus 12/14. Trzpień w wersji standard i high ofset.  Wymagana dostępność: Trzpień tytanowy, anatomiczny z antywersją, pokryty na całej powierzchni hydroksyapatytem, w miń. 9 rozmiarach prawych i lewych.  Dostępność wersji waryzowanej ze zmieniającym się kątem CCD i długością szyjki. Eurokonus 12/14.</t>
  </si>
  <si>
    <t>Proteza rewizyjna stawu biodrowego, tytanowa, modularna. Trzpień udowy o średnicy od 14-28 mm z możliwością blokowania dystalnego. Dłudość od 120 do 260 mm. Część krętażowa w sześciu rozmiarach od 55 do 105 mm w wersji cylindrycznej oraz z rozbudowaną  częścią przyśrodkową. Łączenie na stożku Morsea za pomocą nakrętki.</t>
  </si>
  <si>
    <t>Głowa metalowa o średnicy 36mm</t>
  </si>
  <si>
    <t>Trzpień cementowy, stalowy, uniwersalny, wyposażony w mechanizm stabilizacji derotacyjnej , bezkołnierzowy, przynajmniej w 5 różnych rozmiarach. Eurokonus 12/14.Wymagana dostępność: Trzpień cementowy, stalowy anatomiczny.</t>
  </si>
  <si>
    <t>Wkładka z polietylenu nasyconego witaminą E do panewki z pozycji 5</t>
  </si>
  <si>
    <t>Wkładka polietylenowa do panewki z pozycji 5</t>
  </si>
  <si>
    <t>Implanty wykonane z porowatego tantalu. System zawierający panewki rewizyjne, protezy kolumny miednicy, elementy uzupełniające ubytki w stropie i dnie panewki, klinowate podkładki, koszyki rekonstrukcyjne</t>
  </si>
  <si>
    <t>Panewka rewizyjna</t>
  </si>
  <si>
    <t>Element uzupełniający ubytki stropu</t>
  </si>
  <si>
    <t>Element uzupełniający ubytki dna</t>
  </si>
  <si>
    <t>Proteza kolumny miednicy</t>
  </si>
  <si>
    <t>Podkładka do uzupełnienia stropu</t>
  </si>
  <si>
    <t>Koszyki rekonstrukcyjne</t>
  </si>
  <si>
    <t>Wkładka polietylenowa z zabezpieczającym  pierścieniem metalowym na obrąbku umożliwiająca zatrzaśnięcie dedykowanej głowy 36 mm kompatybilna z panewką typu press fit oferowaną dla endoprotezy bezcementowej. Głowa metalowa 36 mm.</t>
  </si>
  <si>
    <t>27a</t>
  </si>
  <si>
    <t>27b</t>
  </si>
  <si>
    <t>27c</t>
  </si>
  <si>
    <t>27d</t>
  </si>
  <si>
    <t>27e</t>
  </si>
  <si>
    <t>27f</t>
  </si>
  <si>
    <t>27g</t>
  </si>
  <si>
    <t>Ostrza do użyczonego napędu  do każdego zabiegu</t>
  </si>
  <si>
    <t>Wkładka ceramiczna Biolox Delta</t>
  </si>
  <si>
    <t>Głowa ceramiczna Biolox Delta</t>
  </si>
  <si>
    <t>Panewka: typu press-fit, ze stopu tytanowego pokryta porowatą okładziną tytanową i hydroksyapatytem w wersji standard i z okapem zabezpieczającym przed zwichnięciem, w rozmiarach od 46 do 64 mm ze skokiem co 2 mm.</t>
  </si>
  <si>
    <t>Wkładka panewkowa</t>
  </si>
  <si>
    <t>Użyczenie hełmu ochronnego do zabiegów operacyjnych</t>
  </si>
  <si>
    <t>Kaptur jednorazowy do użyczonego hełmu</t>
  </si>
  <si>
    <t>Gąbka do użyczonego hełmu</t>
  </si>
  <si>
    <t>Szafa na implanty na potrzeby bloku ortopedycznego</t>
  </si>
  <si>
    <t>Dostawa endoprotez oraz systemów do endoprotezoplastyk rewizyjnych</t>
  </si>
  <si>
    <t>Załącznik nr 3 do SIWZ - Formularz asortymentowo-cenowy</t>
  </si>
  <si>
    <t>Szaunkowa ilość  j.m.</t>
  </si>
  <si>
    <t>Wartość netto            (w zł)</t>
  </si>
  <si>
    <t>Wartość brutto          (w zł)</t>
  </si>
  <si>
    <t xml:space="preserve">          Wartość netto</t>
  </si>
  <si>
    <t>………………………</t>
  </si>
  <si>
    <t>podpis Wykonawcy</t>
  </si>
  <si>
    <t>Jednostka miary             (j.m.)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</si>
</sst>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1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u val="single"/>
      <sz val="12"/>
      <color theme="1"/>
      <name val="Calibri"/>
      <family val="0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rgb="FF000000"/>
      </right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 vertical="center"/>
    </xf>
    <xf numFmtId="2" fontId="0" fillId="33" borderId="11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9" fontId="0" fillId="0" borderId="10" xfId="0" applyNumberForma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4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0" fillId="33" borderId="11" xfId="0" applyFill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4" fillId="0" borderId="19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 horizontal="center" vertical="center"/>
    </xf>
    <xf numFmtId="164" fontId="46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46" fillId="35" borderId="10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2" fontId="45" fillId="35" borderId="21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165" fontId="0" fillId="0" borderId="10" xfId="0" applyNumberFormat="1" applyFont="1" applyBorder="1" applyAlignment="1">
      <alignment horizontal="center" vertical="center"/>
    </xf>
    <xf numFmtId="39" fontId="0" fillId="0" borderId="10" xfId="0" applyNumberFormat="1" applyFont="1" applyBorder="1" applyAlignment="1">
      <alignment horizontal="center" vertical="center"/>
    </xf>
    <xf numFmtId="0" fontId="46" fillId="3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C13" sqref="C13"/>
    </sheetView>
  </sheetViews>
  <sheetFormatPr defaultColWidth="11.00390625" defaultRowHeight="15.75"/>
  <cols>
    <col min="1" max="1" width="4.875" style="0" customWidth="1"/>
    <col min="2" max="2" width="47.125" style="0" customWidth="1"/>
    <col min="3" max="3" width="11.00390625" style="0" customWidth="1"/>
    <col min="4" max="4" width="11.625" style="0" bestFit="1" customWidth="1"/>
    <col min="5" max="5" width="11.00390625" style="0" customWidth="1"/>
    <col min="6" max="6" width="11.625" style="0" bestFit="1" customWidth="1"/>
    <col min="7" max="8" width="11.00390625" style="0" customWidth="1"/>
    <col min="9" max="9" width="11.625" style="0" bestFit="1" customWidth="1"/>
    <col min="10" max="10" width="18.875" style="0" customWidth="1"/>
  </cols>
  <sheetData>
    <row r="1" spans="7:10" ht="15.75">
      <c r="G1" s="61" t="s">
        <v>63</v>
      </c>
      <c r="H1" s="61"/>
      <c r="I1" s="61"/>
      <c r="J1" s="61"/>
    </row>
    <row r="2" spans="2:5" ht="15.75">
      <c r="B2" s="50" t="s">
        <v>62</v>
      </c>
      <c r="C2" s="51"/>
      <c r="D2" s="51"/>
      <c r="E2" s="49"/>
    </row>
    <row r="4" spans="1:10" ht="78.75">
      <c r="A4" s="52" t="s">
        <v>0</v>
      </c>
      <c r="B4" s="53" t="s">
        <v>1</v>
      </c>
      <c r="C4" s="54" t="s">
        <v>70</v>
      </c>
      <c r="D4" s="54" t="s">
        <v>64</v>
      </c>
      <c r="E4" s="54" t="s">
        <v>2</v>
      </c>
      <c r="F4" s="54" t="s">
        <v>65</v>
      </c>
      <c r="G4" s="54" t="s">
        <v>14</v>
      </c>
      <c r="H4" s="54" t="s">
        <v>3</v>
      </c>
      <c r="I4" s="54" t="s">
        <v>66</v>
      </c>
      <c r="J4" s="54" t="s">
        <v>4</v>
      </c>
    </row>
    <row r="5" spans="1:10" ht="15.75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5" t="s">
        <v>5</v>
      </c>
      <c r="G5" s="55">
        <v>7</v>
      </c>
      <c r="H5" s="55" t="s">
        <v>6</v>
      </c>
      <c r="I5" s="55" t="s">
        <v>7</v>
      </c>
      <c r="J5" s="55">
        <v>10</v>
      </c>
    </row>
    <row r="6" spans="1:10" ht="78.75">
      <c r="A6" s="2">
        <v>1</v>
      </c>
      <c r="B6" s="12" t="s">
        <v>35</v>
      </c>
      <c r="C6" s="2" t="s">
        <v>15</v>
      </c>
      <c r="D6" s="48">
        <v>5</v>
      </c>
      <c r="E6" s="16"/>
      <c r="F6" s="8">
        <f>D6*E6</f>
        <v>0</v>
      </c>
      <c r="G6" s="9">
        <v>0.08</v>
      </c>
      <c r="H6" s="8">
        <f>F6*G6</f>
        <v>0</v>
      </c>
      <c r="I6" s="3">
        <f>F6+H6</f>
        <v>0</v>
      </c>
      <c r="J6" s="46"/>
    </row>
    <row r="7" spans="1:10" ht="189">
      <c r="A7" s="2">
        <v>2</v>
      </c>
      <c r="B7" s="12" t="s">
        <v>32</v>
      </c>
      <c r="C7" s="2" t="s">
        <v>15</v>
      </c>
      <c r="D7" s="48">
        <v>5</v>
      </c>
      <c r="E7" s="16"/>
      <c r="F7" s="8">
        <f aca="true" t="shared" si="0" ref="F7:F33">D7*E7</f>
        <v>0</v>
      </c>
      <c r="G7" s="9">
        <v>0.08</v>
      </c>
      <c r="H7" s="8">
        <f aca="true" t="shared" si="1" ref="H7:H24">F7*G7</f>
        <v>0</v>
      </c>
      <c r="I7" s="3">
        <f aca="true" t="shared" si="2" ref="I7:I24">F7+H7</f>
        <v>0</v>
      </c>
      <c r="J7" s="46"/>
    </row>
    <row r="8" spans="1:10" ht="78.75">
      <c r="A8" s="2">
        <v>3</v>
      </c>
      <c r="B8" s="21" t="s">
        <v>20</v>
      </c>
      <c r="C8" s="2" t="s">
        <v>15</v>
      </c>
      <c r="D8" s="48">
        <v>50</v>
      </c>
      <c r="E8" s="16"/>
      <c r="F8" s="8">
        <f>D8*E8</f>
        <v>0</v>
      </c>
      <c r="G8" s="9">
        <v>0.08</v>
      </c>
      <c r="H8" s="8">
        <f aca="true" t="shared" si="3" ref="H8:H13">F8*G8</f>
        <v>0</v>
      </c>
      <c r="I8" s="3">
        <f aca="true" t="shared" si="4" ref="I8:I13">F8+H8</f>
        <v>0</v>
      </c>
      <c r="J8" s="46"/>
    </row>
    <row r="9" spans="1:10" ht="110.25">
      <c r="A9" s="2">
        <v>4</v>
      </c>
      <c r="B9" s="29" t="s">
        <v>33</v>
      </c>
      <c r="C9" s="2" t="s">
        <v>25</v>
      </c>
      <c r="D9" s="6">
        <v>2</v>
      </c>
      <c r="E9" s="16"/>
      <c r="F9" s="8">
        <f>D9*E9</f>
        <v>0</v>
      </c>
      <c r="G9" s="9">
        <v>0.08</v>
      </c>
      <c r="H9" s="8">
        <f t="shared" si="3"/>
        <v>0</v>
      </c>
      <c r="I9" s="3">
        <f t="shared" si="4"/>
        <v>0</v>
      </c>
      <c r="J9" s="7"/>
    </row>
    <row r="10" spans="1:10" ht="78.75">
      <c r="A10" s="2">
        <v>5</v>
      </c>
      <c r="B10" s="27" t="s">
        <v>56</v>
      </c>
      <c r="C10" s="2" t="s">
        <v>25</v>
      </c>
      <c r="D10" s="6">
        <v>30</v>
      </c>
      <c r="E10" s="16"/>
      <c r="F10" s="8">
        <f>D10*E10</f>
        <v>0</v>
      </c>
      <c r="G10" s="9">
        <v>0.08</v>
      </c>
      <c r="H10" s="8">
        <f t="shared" si="3"/>
        <v>0</v>
      </c>
      <c r="I10" s="3">
        <f t="shared" si="4"/>
        <v>0</v>
      </c>
      <c r="J10" s="7"/>
    </row>
    <row r="11" spans="1:10" ht="126" customHeight="1">
      <c r="A11" s="2">
        <v>6</v>
      </c>
      <c r="B11" s="24" t="s">
        <v>24</v>
      </c>
      <c r="C11" s="2" t="s">
        <v>25</v>
      </c>
      <c r="D11" s="6">
        <v>10</v>
      </c>
      <c r="E11" s="16"/>
      <c r="F11" s="8">
        <f>E11*D11</f>
        <v>0</v>
      </c>
      <c r="G11" s="9">
        <v>0.08</v>
      </c>
      <c r="H11" s="8">
        <f t="shared" si="3"/>
        <v>0</v>
      </c>
      <c r="I11" s="3">
        <f t="shared" si="4"/>
        <v>0</v>
      </c>
      <c r="J11" s="7"/>
    </row>
    <row r="12" spans="1:10" ht="15.75">
      <c r="A12" s="2">
        <v>7</v>
      </c>
      <c r="B12" s="24" t="s">
        <v>28</v>
      </c>
      <c r="C12" s="63" t="s">
        <v>15</v>
      </c>
      <c r="D12" s="6">
        <v>1</v>
      </c>
      <c r="E12" s="16"/>
      <c r="F12" s="8">
        <f>E12*D12</f>
        <v>0</v>
      </c>
      <c r="G12" s="9">
        <v>0.08</v>
      </c>
      <c r="H12" s="8">
        <f t="shared" si="3"/>
        <v>0</v>
      </c>
      <c r="I12" s="3">
        <f t="shared" si="4"/>
        <v>0</v>
      </c>
      <c r="J12" s="7"/>
    </row>
    <row r="13" spans="1:10" ht="110.25">
      <c r="A13" s="2">
        <v>8</v>
      </c>
      <c r="B13" s="25" t="s">
        <v>26</v>
      </c>
      <c r="C13" s="2" t="s">
        <v>25</v>
      </c>
      <c r="D13" s="6">
        <v>1</v>
      </c>
      <c r="E13" s="16"/>
      <c r="F13" s="8">
        <f>E13*D13</f>
        <v>0</v>
      </c>
      <c r="G13" s="9">
        <v>0.08</v>
      </c>
      <c r="H13" s="8">
        <f t="shared" si="3"/>
        <v>0</v>
      </c>
      <c r="I13" s="3">
        <f t="shared" si="4"/>
        <v>0</v>
      </c>
      <c r="J13" s="7"/>
    </row>
    <row r="14" spans="1:10" ht="30" customHeight="1">
      <c r="A14" s="2">
        <v>9</v>
      </c>
      <c r="B14" s="12" t="s">
        <v>18</v>
      </c>
      <c r="C14" s="2" t="s">
        <v>15</v>
      </c>
      <c r="D14" s="6">
        <v>5</v>
      </c>
      <c r="E14" s="16"/>
      <c r="F14" s="8">
        <f t="shared" si="0"/>
        <v>0</v>
      </c>
      <c r="G14" s="9">
        <v>0.08</v>
      </c>
      <c r="H14" s="8">
        <f t="shared" si="1"/>
        <v>0</v>
      </c>
      <c r="I14" s="3">
        <f t="shared" si="2"/>
        <v>0</v>
      </c>
      <c r="J14" s="7"/>
    </row>
    <row r="15" spans="1:10" ht="78.75">
      <c r="A15" s="13">
        <v>10</v>
      </c>
      <c r="B15" s="4" t="s">
        <v>21</v>
      </c>
      <c r="C15" s="7" t="s">
        <v>15</v>
      </c>
      <c r="D15" s="6">
        <v>35</v>
      </c>
      <c r="E15" s="16"/>
      <c r="F15" s="8">
        <f t="shared" si="0"/>
        <v>0</v>
      </c>
      <c r="G15" s="9">
        <v>0.08</v>
      </c>
      <c r="H15" s="8">
        <f t="shared" si="1"/>
        <v>0</v>
      </c>
      <c r="I15" s="3">
        <f t="shared" si="2"/>
        <v>0</v>
      </c>
      <c r="J15" s="7"/>
    </row>
    <row r="16" spans="1:10" ht="47.25">
      <c r="A16" s="13">
        <v>11</v>
      </c>
      <c r="B16" s="18" t="s">
        <v>19</v>
      </c>
      <c r="C16" s="7" t="s">
        <v>15</v>
      </c>
      <c r="D16" s="6">
        <v>40</v>
      </c>
      <c r="E16" s="16"/>
      <c r="F16" s="8">
        <f t="shared" si="0"/>
        <v>0</v>
      </c>
      <c r="G16" s="9">
        <v>0.08</v>
      </c>
      <c r="H16" s="8">
        <f t="shared" si="1"/>
        <v>0</v>
      </c>
      <c r="I16" s="3">
        <f t="shared" si="2"/>
        <v>0</v>
      </c>
      <c r="J16" s="7"/>
    </row>
    <row r="17" spans="1:10" ht="22.5" customHeight="1">
      <c r="A17" s="2">
        <v>12</v>
      </c>
      <c r="B17" s="5" t="s">
        <v>23</v>
      </c>
      <c r="C17" s="2" t="s">
        <v>15</v>
      </c>
      <c r="D17" s="6">
        <v>50</v>
      </c>
      <c r="E17" s="16"/>
      <c r="F17" s="8">
        <f t="shared" si="0"/>
        <v>0</v>
      </c>
      <c r="G17" s="9">
        <v>0.08</v>
      </c>
      <c r="H17" s="8">
        <f t="shared" si="1"/>
        <v>0</v>
      </c>
      <c r="I17" s="3">
        <f t="shared" si="2"/>
        <v>0</v>
      </c>
      <c r="J17" s="7"/>
    </row>
    <row r="18" spans="1:10" ht="22.5" customHeight="1">
      <c r="A18" s="2">
        <v>13</v>
      </c>
      <c r="B18" s="5" t="s">
        <v>27</v>
      </c>
      <c r="C18" s="2" t="s">
        <v>15</v>
      </c>
      <c r="D18" s="6">
        <v>12</v>
      </c>
      <c r="E18" s="16"/>
      <c r="F18" s="8">
        <f t="shared" si="0"/>
        <v>0</v>
      </c>
      <c r="G18" s="9">
        <v>0.08</v>
      </c>
      <c r="H18" s="8">
        <f t="shared" si="1"/>
        <v>0</v>
      </c>
      <c r="I18" s="3">
        <f t="shared" si="2"/>
        <v>0</v>
      </c>
      <c r="J18" s="7"/>
    </row>
    <row r="19" spans="1:10" ht="22.5" customHeight="1">
      <c r="A19" s="2">
        <v>14</v>
      </c>
      <c r="B19" s="5" t="s">
        <v>8</v>
      </c>
      <c r="C19" s="2" t="s">
        <v>15</v>
      </c>
      <c r="D19" s="6">
        <v>1</v>
      </c>
      <c r="E19" s="16"/>
      <c r="F19" s="8">
        <f t="shared" si="0"/>
        <v>0</v>
      </c>
      <c r="G19" s="9">
        <v>0.08</v>
      </c>
      <c r="H19" s="8">
        <f t="shared" si="1"/>
        <v>0</v>
      </c>
      <c r="I19" s="3">
        <f t="shared" si="2"/>
        <v>0</v>
      </c>
      <c r="J19" s="7"/>
    </row>
    <row r="20" spans="1:10" ht="22.5" customHeight="1">
      <c r="A20" s="2">
        <v>15</v>
      </c>
      <c r="B20" s="5" t="s">
        <v>9</v>
      </c>
      <c r="C20" s="2" t="s">
        <v>15</v>
      </c>
      <c r="D20" s="6">
        <v>1</v>
      </c>
      <c r="E20" s="16"/>
      <c r="F20" s="8">
        <f t="shared" si="0"/>
        <v>0</v>
      </c>
      <c r="G20" s="9">
        <v>0.08</v>
      </c>
      <c r="H20" s="8">
        <f t="shared" si="1"/>
        <v>0</v>
      </c>
      <c r="I20" s="3">
        <f t="shared" si="2"/>
        <v>0</v>
      </c>
      <c r="J20" s="7"/>
    </row>
    <row r="21" spans="1:10" ht="22.5" customHeight="1">
      <c r="A21" s="2">
        <v>16</v>
      </c>
      <c r="B21" s="5" t="s">
        <v>10</v>
      </c>
      <c r="C21" s="2" t="s">
        <v>15</v>
      </c>
      <c r="D21" s="6">
        <v>1</v>
      </c>
      <c r="E21" s="16"/>
      <c r="F21" s="8">
        <f t="shared" si="0"/>
        <v>0</v>
      </c>
      <c r="G21" s="9">
        <v>0.08</v>
      </c>
      <c r="H21" s="8">
        <f t="shared" si="1"/>
        <v>0</v>
      </c>
      <c r="I21" s="3">
        <f t="shared" si="2"/>
        <v>0</v>
      </c>
      <c r="J21" s="7"/>
    </row>
    <row r="22" spans="1:10" ht="22.5" customHeight="1">
      <c r="A22" s="2">
        <v>17</v>
      </c>
      <c r="B22" s="5" t="s">
        <v>11</v>
      </c>
      <c r="C22" s="2" t="s">
        <v>15</v>
      </c>
      <c r="D22" s="6">
        <v>1</v>
      </c>
      <c r="E22" s="16"/>
      <c r="F22" s="8">
        <f t="shared" si="0"/>
        <v>0</v>
      </c>
      <c r="G22" s="9">
        <v>0.08</v>
      </c>
      <c r="H22" s="8">
        <f t="shared" si="1"/>
        <v>0</v>
      </c>
      <c r="I22" s="3">
        <f t="shared" si="2"/>
        <v>0</v>
      </c>
      <c r="J22" s="7"/>
    </row>
    <row r="23" spans="1:10" ht="22.5" customHeight="1">
      <c r="A23" s="2">
        <v>18</v>
      </c>
      <c r="B23" s="5" t="s">
        <v>12</v>
      </c>
      <c r="C23" s="2" t="s">
        <v>15</v>
      </c>
      <c r="D23" s="6">
        <v>1</v>
      </c>
      <c r="E23" s="16"/>
      <c r="F23" s="8">
        <f t="shared" si="0"/>
        <v>0</v>
      </c>
      <c r="G23" s="9">
        <v>0.08</v>
      </c>
      <c r="H23" s="8">
        <f t="shared" si="1"/>
        <v>0</v>
      </c>
      <c r="I23" s="3">
        <f t="shared" si="2"/>
        <v>0</v>
      </c>
      <c r="J23" s="7"/>
    </row>
    <row r="24" spans="1:10" ht="31.5">
      <c r="A24" s="2">
        <v>19</v>
      </c>
      <c r="B24" s="12" t="s">
        <v>16</v>
      </c>
      <c r="C24" s="2" t="s">
        <v>15</v>
      </c>
      <c r="D24" s="6">
        <v>1</v>
      </c>
      <c r="E24" s="16"/>
      <c r="F24" s="8">
        <f t="shared" si="0"/>
        <v>0</v>
      </c>
      <c r="G24" s="9">
        <v>0.08</v>
      </c>
      <c r="H24" s="8">
        <f t="shared" si="1"/>
        <v>0</v>
      </c>
      <c r="I24" s="3">
        <f t="shared" si="2"/>
        <v>0</v>
      </c>
      <c r="J24" s="7"/>
    </row>
    <row r="25" spans="1:10" ht="22.5" customHeight="1">
      <c r="A25" s="11">
        <v>20</v>
      </c>
      <c r="B25" s="1" t="s">
        <v>17</v>
      </c>
      <c r="C25" s="11" t="s">
        <v>15</v>
      </c>
      <c r="D25" s="11">
        <v>1</v>
      </c>
      <c r="E25" s="17"/>
      <c r="F25" s="10">
        <f t="shared" si="0"/>
        <v>0</v>
      </c>
      <c r="G25" s="19">
        <v>0.08</v>
      </c>
      <c r="H25" s="10">
        <f aca="true" t="shared" si="5" ref="H25:H33">F25*G25</f>
        <v>0</v>
      </c>
      <c r="I25" s="10">
        <f aca="true" t="shared" si="6" ref="I25:I33">F25+H25</f>
        <v>0</v>
      </c>
      <c r="J25" s="11"/>
    </row>
    <row r="26" spans="1:10" ht="31.5">
      <c r="A26" s="11">
        <v>21</v>
      </c>
      <c r="B26" s="1" t="s">
        <v>22</v>
      </c>
      <c r="C26" s="11" t="s">
        <v>15</v>
      </c>
      <c r="D26" s="11">
        <v>4</v>
      </c>
      <c r="E26" s="17"/>
      <c r="F26" s="10">
        <f t="shared" si="0"/>
        <v>0</v>
      </c>
      <c r="G26" s="19">
        <v>0.08</v>
      </c>
      <c r="H26" s="10">
        <f t="shared" si="5"/>
        <v>0</v>
      </c>
      <c r="I26" s="10">
        <f t="shared" si="6"/>
        <v>0</v>
      </c>
      <c r="J26" s="11"/>
    </row>
    <row r="27" spans="1:10" ht="31.5">
      <c r="A27" s="11">
        <v>22</v>
      </c>
      <c r="B27" s="28" t="s">
        <v>31</v>
      </c>
      <c r="C27" s="11" t="s">
        <v>15</v>
      </c>
      <c r="D27" s="11">
        <v>2</v>
      </c>
      <c r="E27" s="17"/>
      <c r="F27" s="3">
        <f t="shared" si="0"/>
        <v>0</v>
      </c>
      <c r="G27" s="19">
        <v>1.08</v>
      </c>
      <c r="H27" s="10">
        <f t="shared" si="5"/>
        <v>0</v>
      </c>
      <c r="I27" s="10">
        <f t="shared" si="6"/>
        <v>0</v>
      </c>
      <c r="J27" s="11"/>
    </row>
    <row r="28" spans="1:10" ht="22.5" customHeight="1">
      <c r="A28" s="11">
        <v>23</v>
      </c>
      <c r="B28" s="1" t="s">
        <v>30</v>
      </c>
      <c r="C28" s="11" t="s">
        <v>15</v>
      </c>
      <c r="D28" s="11">
        <v>3</v>
      </c>
      <c r="E28" s="17"/>
      <c r="F28" s="3">
        <f t="shared" si="0"/>
        <v>0</v>
      </c>
      <c r="G28" s="19">
        <v>0.08</v>
      </c>
      <c r="H28" s="10">
        <f t="shared" si="5"/>
        <v>0</v>
      </c>
      <c r="I28" s="3">
        <f t="shared" si="6"/>
        <v>0</v>
      </c>
      <c r="J28" s="11"/>
    </row>
    <row r="29" spans="1:10" ht="22.5" customHeight="1">
      <c r="A29" s="2">
        <v>24</v>
      </c>
      <c r="B29" s="30" t="s">
        <v>34</v>
      </c>
      <c r="C29" s="2" t="s">
        <v>15</v>
      </c>
      <c r="D29" s="2">
        <v>10</v>
      </c>
      <c r="E29" s="16"/>
      <c r="F29" s="3">
        <f t="shared" si="0"/>
        <v>0</v>
      </c>
      <c r="G29" s="9">
        <v>0.08</v>
      </c>
      <c r="H29" s="3">
        <f t="shared" si="5"/>
        <v>0</v>
      </c>
      <c r="I29" s="3">
        <f t="shared" si="6"/>
        <v>0</v>
      </c>
      <c r="J29" s="2"/>
    </row>
    <row r="30" spans="1:10" ht="31.5">
      <c r="A30" s="11">
        <v>25</v>
      </c>
      <c r="B30" s="21" t="s">
        <v>36</v>
      </c>
      <c r="C30" s="11" t="s">
        <v>15</v>
      </c>
      <c r="D30" s="11">
        <v>20</v>
      </c>
      <c r="E30" s="17"/>
      <c r="F30" s="10">
        <f t="shared" si="0"/>
        <v>0</v>
      </c>
      <c r="G30" s="19">
        <v>0.08</v>
      </c>
      <c r="H30" s="10">
        <f t="shared" si="5"/>
        <v>0</v>
      </c>
      <c r="I30" s="10">
        <f t="shared" si="6"/>
        <v>0</v>
      </c>
      <c r="J30" s="11"/>
    </row>
    <row r="31" spans="1:10" ht="22.5" customHeight="1">
      <c r="A31" s="11">
        <v>26</v>
      </c>
      <c r="B31" s="21" t="s">
        <v>37</v>
      </c>
      <c r="C31" s="11" t="s">
        <v>15</v>
      </c>
      <c r="D31" s="11">
        <v>10</v>
      </c>
      <c r="E31" s="17"/>
      <c r="F31" s="10">
        <f t="shared" si="0"/>
        <v>0</v>
      </c>
      <c r="G31" s="19">
        <v>0.08</v>
      </c>
      <c r="H31" s="10">
        <f t="shared" si="5"/>
        <v>0</v>
      </c>
      <c r="I31" s="10">
        <f t="shared" si="6"/>
        <v>0</v>
      </c>
      <c r="J31" s="11"/>
    </row>
    <row r="32" spans="1:10" ht="22.5" customHeight="1">
      <c r="A32" s="11"/>
      <c r="B32" s="21" t="s">
        <v>54</v>
      </c>
      <c r="C32" s="11" t="s">
        <v>15</v>
      </c>
      <c r="D32" s="11">
        <v>10</v>
      </c>
      <c r="E32" s="17"/>
      <c r="F32" s="10">
        <f t="shared" si="0"/>
        <v>0</v>
      </c>
      <c r="G32" s="19">
        <v>0.08</v>
      </c>
      <c r="H32" s="10">
        <f t="shared" si="5"/>
        <v>0</v>
      </c>
      <c r="I32" s="10">
        <f t="shared" si="6"/>
        <v>0</v>
      </c>
      <c r="J32" s="11"/>
    </row>
    <row r="33" spans="1:10" ht="22.5" customHeight="1">
      <c r="A33" s="11"/>
      <c r="B33" s="21" t="s">
        <v>55</v>
      </c>
      <c r="C33" s="11" t="s">
        <v>15</v>
      </c>
      <c r="D33" s="11">
        <v>10</v>
      </c>
      <c r="E33" s="17"/>
      <c r="F33" s="10">
        <f t="shared" si="0"/>
        <v>0</v>
      </c>
      <c r="G33" s="19">
        <v>0.08</v>
      </c>
      <c r="H33" s="10">
        <f t="shared" si="5"/>
        <v>0</v>
      </c>
      <c r="I33" s="10">
        <f t="shared" si="6"/>
        <v>0</v>
      </c>
      <c r="J33" s="11"/>
    </row>
    <row r="34" spans="1:10" ht="67.5" customHeight="1">
      <c r="A34" s="11">
        <v>27</v>
      </c>
      <c r="B34" s="58" t="s">
        <v>38</v>
      </c>
      <c r="C34" s="36" t="s">
        <v>25</v>
      </c>
      <c r="D34" s="56"/>
      <c r="E34" s="17"/>
      <c r="F34" s="10"/>
      <c r="G34" s="19"/>
      <c r="H34" s="10"/>
      <c r="I34" s="10"/>
      <c r="J34" s="11"/>
    </row>
    <row r="35" spans="1:10" ht="22.5" customHeight="1">
      <c r="A35" s="11" t="s">
        <v>46</v>
      </c>
      <c r="B35" s="32" t="s">
        <v>39</v>
      </c>
      <c r="C35" s="11" t="s">
        <v>15</v>
      </c>
      <c r="D35" s="33">
        <v>1</v>
      </c>
      <c r="E35" s="34"/>
      <c r="F35" s="34">
        <f>D35*E35</f>
        <v>0</v>
      </c>
      <c r="G35" s="35">
        <v>0.08</v>
      </c>
      <c r="H35" s="59">
        <f>F35*G35</f>
        <v>0</v>
      </c>
      <c r="I35" s="34">
        <f>F35+H35</f>
        <v>0</v>
      </c>
      <c r="J35" s="22"/>
    </row>
    <row r="36" spans="1:10" ht="22.5" customHeight="1">
      <c r="A36" s="11" t="s">
        <v>47</v>
      </c>
      <c r="B36" s="32" t="s">
        <v>57</v>
      </c>
      <c r="C36" s="36" t="s">
        <v>15</v>
      </c>
      <c r="D36" s="36">
        <v>1</v>
      </c>
      <c r="E36" s="34"/>
      <c r="F36" s="34">
        <f aca="true" t="shared" si="7" ref="F36:F44">D36*E36</f>
        <v>0</v>
      </c>
      <c r="G36" s="35">
        <v>0.08</v>
      </c>
      <c r="H36" s="60">
        <f aca="true" t="shared" si="8" ref="H36:H44">F36*G36</f>
        <v>0</v>
      </c>
      <c r="I36" s="34">
        <f aca="true" t="shared" si="9" ref="I36:I44">F36+H36</f>
        <v>0</v>
      </c>
      <c r="J36" s="22"/>
    </row>
    <row r="37" spans="1:10" ht="22.5" customHeight="1">
      <c r="A37" s="11" t="s">
        <v>48</v>
      </c>
      <c r="B37" s="32" t="s">
        <v>40</v>
      </c>
      <c r="C37" s="36" t="s">
        <v>15</v>
      </c>
      <c r="D37" s="36">
        <v>1</v>
      </c>
      <c r="E37" s="34"/>
      <c r="F37" s="34">
        <f t="shared" si="7"/>
        <v>0</v>
      </c>
      <c r="G37" s="35">
        <v>0.08</v>
      </c>
      <c r="H37" s="60">
        <f t="shared" si="8"/>
        <v>0</v>
      </c>
      <c r="I37" s="34">
        <f t="shared" si="9"/>
        <v>0</v>
      </c>
      <c r="J37" s="22"/>
    </row>
    <row r="38" spans="1:10" ht="22.5" customHeight="1">
      <c r="A38" s="20" t="s">
        <v>49</v>
      </c>
      <c r="B38" s="32" t="s">
        <v>41</v>
      </c>
      <c r="C38" s="11" t="s">
        <v>15</v>
      </c>
      <c r="D38" s="11">
        <v>1</v>
      </c>
      <c r="E38" s="34"/>
      <c r="F38" s="34">
        <f t="shared" si="7"/>
        <v>0</v>
      </c>
      <c r="G38" s="35">
        <v>0.08</v>
      </c>
      <c r="H38" s="60">
        <f t="shared" si="8"/>
        <v>0</v>
      </c>
      <c r="I38" s="34">
        <f t="shared" si="9"/>
        <v>0</v>
      </c>
      <c r="J38" s="22"/>
    </row>
    <row r="39" spans="1:10" ht="22.5" customHeight="1">
      <c r="A39" s="20" t="s">
        <v>50</v>
      </c>
      <c r="B39" s="32" t="s">
        <v>42</v>
      </c>
      <c r="C39" s="11" t="s">
        <v>15</v>
      </c>
      <c r="D39" s="11">
        <v>1</v>
      </c>
      <c r="E39" s="34"/>
      <c r="F39" s="34">
        <f t="shared" si="7"/>
        <v>0</v>
      </c>
      <c r="G39" s="35">
        <v>0.08</v>
      </c>
      <c r="H39" s="60">
        <f t="shared" si="8"/>
        <v>0</v>
      </c>
      <c r="I39" s="34">
        <f t="shared" si="9"/>
        <v>0</v>
      </c>
      <c r="J39" s="22"/>
    </row>
    <row r="40" spans="1:10" ht="22.5" customHeight="1">
      <c r="A40" s="26" t="s">
        <v>51</v>
      </c>
      <c r="B40" s="32" t="s">
        <v>43</v>
      </c>
      <c r="C40" s="11" t="s">
        <v>15</v>
      </c>
      <c r="D40" s="11">
        <v>1</v>
      </c>
      <c r="E40" s="34"/>
      <c r="F40" s="34">
        <f t="shared" si="7"/>
        <v>0</v>
      </c>
      <c r="G40" s="35">
        <v>0.08</v>
      </c>
      <c r="H40" s="60">
        <f t="shared" si="8"/>
        <v>0</v>
      </c>
      <c r="I40" s="34">
        <f t="shared" si="9"/>
        <v>0</v>
      </c>
      <c r="J40" s="22"/>
    </row>
    <row r="41" spans="1:10" ht="22.5" customHeight="1">
      <c r="A41" s="26" t="s">
        <v>52</v>
      </c>
      <c r="B41" s="32" t="s">
        <v>44</v>
      </c>
      <c r="C41" s="2" t="s">
        <v>15</v>
      </c>
      <c r="D41" s="2">
        <v>1</v>
      </c>
      <c r="E41" s="37"/>
      <c r="F41" s="37">
        <f t="shared" si="7"/>
        <v>0</v>
      </c>
      <c r="G41" s="38">
        <v>0.08</v>
      </c>
      <c r="H41" s="37">
        <f t="shared" si="8"/>
        <v>0</v>
      </c>
      <c r="I41" s="37">
        <f t="shared" si="9"/>
        <v>0</v>
      </c>
      <c r="J41" s="23"/>
    </row>
    <row r="42" spans="1:10" ht="78.75">
      <c r="A42" s="26">
        <v>28</v>
      </c>
      <c r="B42" s="31" t="s">
        <v>45</v>
      </c>
      <c r="C42" s="11" t="s">
        <v>25</v>
      </c>
      <c r="D42" s="11">
        <v>1</v>
      </c>
      <c r="E42" s="34"/>
      <c r="F42" s="34">
        <f t="shared" si="7"/>
        <v>0</v>
      </c>
      <c r="G42" s="35">
        <v>0.08</v>
      </c>
      <c r="H42" s="34">
        <f t="shared" si="8"/>
        <v>0</v>
      </c>
      <c r="I42" s="34">
        <f t="shared" si="9"/>
        <v>0</v>
      </c>
      <c r="J42" s="22"/>
    </row>
    <row r="43" spans="1:10" ht="22.5" customHeight="1">
      <c r="A43" s="26">
        <v>29</v>
      </c>
      <c r="B43" s="31" t="s">
        <v>60</v>
      </c>
      <c r="C43" s="11" t="s">
        <v>15</v>
      </c>
      <c r="D43" s="11">
        <v>1</v>
      </c>
      <c r="E43" s="34"/>
      <c r="F43" s="34">
        <f t="shared" si="7"/>
        <v>0</v>
      </c>
      <c r="G43" s="35">
        <v>0.08</v>
      </c>
      <c r="H43" s="34">
        <f t="shared" si="8"/>
        <v>0</v>
      </c>
      <c r="I43" s="34">
        <f t="shared" si="9"/>
        <v>0</v>
      </c>
      <c r="J43" s="22"/>
    </row>
    <row r="44" spans="1:10" ht="22.5" customHeight="1">
      <c r="A44" s="26">
        <v>30</v>
      </c>
      <c r="B44" s="31" t="s">
        <v>59</v>
      </c>
      <c r="C44" s="11" t="s">
        <v>15</v>
      </c>
      <c r="D44" s="11">
        <v>1</v>
      </c>
      <c r="E44" s="34"/>
      <c r="F44" s="34">
        <f t="shared" si="7"/>
        <v>0</v>
      </c>
      <c r="G44" s="35">
        <v>0.08</v>
      </c>
      <c r="H44" s="34">
        <f t="shared" si="8"/>
        <v>0</v>
      </c>
      <c r="I44" s="34">
        <f t="shared" si="9"/>
        <v>0</v>
      </c>
      <c r="J44" s="22"/>
    </row>
    <row r="45" spans="1:10" ht="27.75" customHeight="1" thickBot="1">
      <c r="A45" s="39"/>
      <c r="B45" s="40"/>
      <c r="C45" s="40"/>
      <c r="D45" s="41" t="s">
        <v>67</v>
      </c>
      <c r="E45" s="42"/>
      <c r="F45" s="57"/>
      <c r="G45" s="40"/>
      <c r="H45" s="43" t="s">
        <v>13</v>
      </c>
      <c r="I45" s="57"/>
      <c r="J45" s="44"/>
    </row>
    <row r="46" spans="2:6" ht="15.75">
      <c r="B46" s="15" t="s">
        <v>29</v>
      </c>
      <c r="C46" s="14"/>
      <c r="D46" s="14"/>
      <c r="F46" s="45"/>
    </row>
    <row r="47" spans="2:9" ht="15.75">
      <c r="B47" s="15" t="s">
        <v>53</v>
      </c>
      <c r="C47" s="14"/>
      <c r="D47" s="14"/>
      <c r="F47" s="47"/>
      <c r="I47" s="47"/>
    </row>
    <row r="48" spans="2:9" ht="15.75">
      <c r="B48" s="15" t="s">
        <v>58</v>
      </c>
      <c r="C48" s="14"/>
      <c r="D48" s="14"/>
      <c r="H48" s="62" t="s">
        <v>68</v>
      </c>
      <c r="I48" s="62"/>
    </row>
    <row r="49" spans="2:9" ht="15.75">
      <c r="B49" s="15" t="s">
        <v>61</v>
      </c>
      <c r="C49" s="14"/>
      <c r="D49" s="14"/>
      <c r="H49" s="62" t="s">
        <v>69</v>
      </c>
      <c r="I49" s="62"/>
    </row>
    <row r="50" spans="2:4" ht="15.75">
      <c r="B50" s="15"/>
      <c r="C50" s="14"/>
      <c r="D50" s="14"/>
    </row>
    <row r="51" spans="2:4" ht="15.75">
      <c r="B51" s="15"/>
      <c r="C51" s="14"/>
      <c r="D51" s="14"/>
    </row>
  </sheetData>
  <sheetProtection/>
  <mergeCells count="3">
    <mergeCell ref="G1:J1"/>
    <mergeCell ref="H48:I48"/>
    <mergeCell ref="H49:I49"/>
  </mergeCells>
  <printOptions/>
  <pageMargins left="0.75" right="0.75" top="1" bottom="1" header="0.5" footer="0.5"/>
  <pageSetup fitToHeight="2" fitToWidth="1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Niedzwiecka-Reszczyk Kinga</cp:lastModifiedBy>
  <cp:lastPrinted>2018-05-14T09:56:03Z</cp:lastPrinted>
  <dcterms:created xsi:type="dcterms:W3CDTF">2012-03-08T09:52:44Z</dcterms:created>
  <dcterms:modified xsi:type="dcterms:W3CDTF">2018-05-18T10:20:43Z</dcterms:modified>
  <cp:category/>
  <cp:version/>
  <cp:contentType/>
  <cp:contentStatus/>
</cp:coreProperties>
</file>